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<sst xmlns="http://schemas.openxmlformats.org/spreadsheetml/2006/main" count="215" uniqueCount="88">
  <si>
    <t>工事費内訳書</t>
  </si>
  <si>
    <t>住　　　　所</t>
  </si>
  <si>
    <t>商号又は名称</t>
  </si>
  <si>
    <t>代 表 者 名</t>
  </si>
  <si>
    <t>工 事 名</t>
  </si>
  <si>
    <t>Ｒ１波土　日和佐小野線　美波・恵比須浜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</si>
  <si>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</si>
  <si>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</si>
  <si>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</si>
  <si>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</si>
  <si>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</si>
  <si>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</si>
  <si>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</si>
  <si>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</si>
  <si>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
　第１区間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</si>
  <si>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</si>
  <si>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</si>
  <si>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</si>
  <si>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</si>
  <si>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</si>
  <si>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</si>
  <si>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</si>
  <si>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</si>
  <si>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道路土工
　仮設道路</t>
  </si>
  <si>
    <t>路体盛土工</t>
  </si>
  <si>
    <t xml:space="preserve">土砂等運搬　</t>
  </si>
  <si>
    <t xml:space="preserve">土砂等運搬 </t>
  </si>
  <si>
    <t>路体(築堤)盛土</t>
  </si>
  <si>
    <t xml:space="preserve">土のう　</t>
  </si>
  <si>
    <t>袋</t>
  </si>
  <si>
    <t>法面整形(盛土部)</t>
  </si>
  <si>
    <t>道路土工
　第２区間</t>
  </si>
  <si>
    <t>法面工</t>
  </si>
  <si>
    <t>法枠工</t>
  </si>
  <si>
    <t>吹付枠
　第１区間</t>
  </si>
  <si>
    <t>吹付枠
　第２区間</t>
  </si>
  <si>
    <t>鉄筋挿入工</t>
  </si>
  <si>
    <t xml:space="preserve">鉄筋挿入　</t>
  </si>
  <si>
    <t>m</t>
  </si>
  <si>
    <t>足場(鉄筋挿入)</t>
  </si>
  <si>
    <t>空m3</t>
  </si>
  <si>
    <t>擁壁工
　第１区間</t>
  </si>
  <si>
    <t>作業土工</t>
  </si>
  <si>
    <t>床掘り</t>
  </si>
  <si>
    <t>場所打擁壁工
　山留擁壁</t>
  </si>
  <si>
    <t>ｺﾝｸﾘｰﾄ</t>
  </si>
  <si>
    <t>型枠</t>
  </si>
  <si>
    <t>埋戻ｺﾝｸﾘｰﾄ</t>
  </si>
  <si>
    <t>足場</t>
  </si>
  <si>
    <t>掛m2</t>
  </si>
  <si>
    <t>目地板</t>
  </si>
  <si>
    <t>水抜ﾊﾟｲﾌﾟ</t>
  </si>
  <si>
    <t>練石積</t>
  </si>
  <si>
    <t>擁壁工
　第２区間</t>
  </si>
  <si>
    <t>埋戻し</t>
  </si>
  <si>
    <t>場所打擁壁工
　1-1号山留擁壁</t>
  </si>
  <si>
    <t xml:space="preserve">基面整正　</t>
  </si>
  <si>
    <t>場所打擁壁工
　1-2号山留擁壁</t>
  </si>
  <si>
    <t>排水構造物工</t>
  </si>
  <si>
    <t>集水桝･ﾏﾝﾎｰﾙ工</t>
  </si>
  <si>
    <t>現場打ち街渠桝</t>
  </si>
  <si>
    <t>箇所</t>
  </si>
  <si>
    <t>現場打ち集水桝
　2号集水桝</t>
  </si>
  <si>
    <t>地下排水工</t>
  </si>
  <si>
    <t>地下排水</t>
  </si>
  <si>
    <t>排水工</t>
  </si>
  <si>
    <t>小段排水　　
　2号小段排水</t>
  </si>
  <si>
    <t>小段排水　
　4号</t>
  </si>
  <si>
    <t>落石雪害防止工</t>
  </si>
  <si>
    <t>落石防護柵工</t>
  </si>
  <si>
    <t>落石防護柵　
　第１区間
　支柱のみ</t>
  </si>
  <si>
    <t>落石防護柵　
　第２区間
　支柱のみ</t>
  </si>
  <si>
    <t>転落防止柵</t>
  </si>
  <si>
    <t>防護柵基礎工
　1号</t>
  </si>
  <si>
    <t>防護柵基礎工
　2号</t>
  </si>
  <si>
    <t>直接工事費</t>
  </si>
  <si>
    <t>共通仮設</t>
  </si>
  <si>
    <t>共通仮設費</t>
  </si>
  <si>
    <t>準備費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</si>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</sst>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G11+G23+G33+G45+G52+G64+G82+G91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310.0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190.0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18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240.0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20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800.0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17</v>
      </c>
      <c r="F22" s="13" t="n">
        <v>420.0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23</v>
      </c>
      <c r="C23" s="11"/>
      <c r="D23" s="11"/>
      <c r="E23" s="12" t="s">
        <v>13</v>
      </c>
      <c r="F23" s="13" t="n">
        <v>1.0</v>
      </c>
      <c r="G23" s="15">
        <f>G24+G31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17</v>
      </c>
      <c r="F25" s="13" t="n">
        <v>2110.0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17</v>
      </c>
      <c r="F26" s="13" t="n">
        <v>420.0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17</v>
      </c>
      <c r="F27" s="13" t="n">
        <v>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17</v>
      </c>
      <c r="F28" s="13" t="n">
        <v>130.0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17</v>
      </c>
      <c r="F29" s="13" t="n">
        <v>2200.0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29</v>
      </c>
      <c r="F30" s="13" t="n">
        <v>216.0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18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20</v>
      </c>
      <c r="F32" s="13" t="n">
        <v>460.0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31</v>
      </c>
      <c r="C33" s="11"/>
      <c r="D33" s="11"/>
      <c r="E33" s="12" t="s">
        <v>13</v>
      </c>
      <c r="F33" s="13" t="n">
        <v>1.0</v>
      </c>
      <c r="G33" s="15">
        <f>G34+G39+G42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16</v>
      </c>
      <c r="E35" s="12" t="s">
        <v>17</v>
      </c>
      <c r="F35" s="13" t="n">
        <v>500.0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16</v>
      </c>
      <c r="E36" s="12" t="s">
        <v>17</v>
      </c>
      <c r="F36" s="13" t="n">
        <v>110.0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16</v>
      </c>
      <c r="E37" s="12" t="s">
        <v>17</v>
      </c>
      <c r="F37" s="13" t="n">
        <v>950.0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16</v>
      </c>
      <c r="E38" s="12" t="s">
        <v>17</v>
      </c>
      <c r="F38" s="13" t="n">
        <v>2900.0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18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19</v>
      </c>
      <c r="E40" s="12" t="s">
        <v>20</v>
      </c>
      <c r="F40" s="13" t="n">
        <v>320.0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19</v>
      </c>
      <c r="E41" s="12" t="s">
        <v>20</v>
      </c>
      <c r="F41" s="13" t="n">
        <v>440.0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21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22</v>
      </c>
      <c r="E43" s="12" t="s">
        <v>17</v>
      </c>
      <c r="F43" s="13" t="n">
        <v>1440.0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22</v>
      </c>
      <c r="E44" s="12" t="s">
        <v>17</v>
      </c>
      <c r="F44" s="13" t="n">
        <v>3010.0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32</v>
      </c>
      <c r="C45" s="11"/>
      <c r="D45" s="11"/>
      <c r="E45" s="12" t="s">
        <v>13</v>
      </c>
      <c r="F45" s="13" t="n">
        <v>1.0</v>
      </c>
      <c r="G45" s="15">
        <f>G46+G49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33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34</v>
      </c>
      <c r="E47" s="12" t="s">
        <v>20</v>
      </c>
      <c r="F47" s="13" t="n">
        <v>267.0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35</v>
      </c>
      <c r="E48" s="12" t="s">
        <v>20</v>
      </c>
      <c r="F48" s="13" t="n">
        <v>563.0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36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37</v>
      </c>
      <c r="E50" s="12" t="s">
        <v>38</v>
      </c>
      <c r="F50" s="13" t="n">
        <v>316.0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39</v>
      </c>
      <c r="E51" s="12" t="s">
        <v>40</v>
      </c>
      <c r="F51" s="13" t="n">
        <v>230.0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41</v>
      </c>
      <c r="C52" s="11"/>
      <c r="D52" s="11"/>
      <c r="E52" s="12" t="s">
        <v>13</v>
      </c>
      <c r="F52" s="13" t="n">
        <v>1.0</v>
      </c>
      <c r="G52" s="15">
        <f>G53+G56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42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43</v>
      </c>
      <c r="E54" s="12" t="s">
        <v>17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43</v>
      </c>
      <c r="E55" s="12" t="s">
        <v>17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44</v>
      </c>
      <c r="D56" s="11"/>
      <c r="E56" s="12" t="s">
        <v>13</v>
      </c>
      <c r="F56" s="13" t="n">
        <v>1.0</v>
      </c>
      <c r="G56" s="15">
        <f>G57+G58+G59+G60+G61+G62+G63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45</v>
      </c>
      <c r="E57" s="12" t="s">
        <v>17</v>
      </c>
      <c r="F57" s="13" t="n">
        <v>167.0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46</v>
      </c>
      <c r="E58" s="12" t="s">
        <v>20</v>
      </c>
      <c r="F58" s="13" t="n">
        <v>300.0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47</v>
      </c>
      <c r="E59" s="12" t="s">
        <v>17</v>
      </c>
      <c r="F59" s="13" t="n">
        <v>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48</v>
      </c>
      <c r="E60" s="12" t="s">
        <v>49</v>
      </c>
      <c r="F60" s="13" t="n">
        <v>250.0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50</v>
      </c>
      <c r="E61" s="12" t="s">
        <v>20</v>
      </c>
      <c r="F61" s="13" t="n">
        <v>17.0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51</v>
      </c>
      <c r="E62" s="12" t="s">
        <v>38</v>
      </c>
      <c r="F62" s="13" t="n">
        <v>56.0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52</v>
      </c>
      <c r="E63" s="12" t="s">
        <v>20</v>
      </c>
      <c r="F63" s="13" t="n">
        <v>58.0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53</v>
      </c>
      <c r="C64" s="11"/>
      <c r="D64" s="11"/>
      <c r="E64" s="12" t="s">
        <v>13</v>
      </c>
      <c r="F64" s="13" t="n">
        <v>1.0</v>
      </c>
      <c r="G64" s="15">
        <f>G65+G68+G75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42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43</v>
      </c>
      <c r="E66" s="12" t="s">
        <v>17</v>
      </c>
      <c r="F66" s="13" t="n">
        <v>20.0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54</v>
      </c>
      <c r="E67" s="12" t="s">
        <v>17</v>
      </c>
      <c r="F67" s="13" t="n">
        <v>20.0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55</v>
      </c>
      <c r="D68" s="11"/>
      <c r="E68" s="12" t="s">
        <v>13</v>
      </c>
      <c r="F68" s="13" t="n">
        <v>1.0</v>
      </c>
      <c r="G68" s="15">
        <f>G69+G70+G71+G72+G73+G74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56</v>
      </c>
      <c r="E69" s="12" t="s">
        <v>20</v>
      </c>
      <c r="F69" s="13" t="n">
        <v>20.0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45</v>
      </c>
      <c r="E70" s="12" t="s">
        <v>17</v>
      </c>
      <c r="F70" s="13" t="n">
        <v>95.0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46</v>
      </c>
      <c r="E71" s="12" t="s">
        <v>20</v>
      </c>
      <c r="F71" s="13" t="n">
        <v>200.0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48</v>
      </c>
      <c r="E72" s="12" t="s">
        <v>49</v>
      </c>
      <c r="F72" s="13" t="n">
        <v>170.0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50</v>
      </c>
      <c r="E73" s="12" t="s">
        <v>20</v>
      </c>
      <c r="F73" s="13" t="n">
        <v>10.0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51</v>
      </c>
      <c r="E74" s="12" t="s">
        <v>38</v>
      </c>
      <c r="F74" s="13" t="n">
        <v>17.0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57</v>
      </c>
      <c r="D75" s="11"/>
      <c r="E75" s="12" t="s">
        <v>13</v>
      </c>
      <c r="F75" s="13" t="n">
        <v>1.0</v>
      </c>
      <c r="G75" s="15">
        <f>G76+G77+G78+G79+G80+G81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56</v>
      </c>
      <c r="E76" s="12" t="s">
        <v>20</v>
      </c>
      <c r="F76" s="13" t="n">
        <v>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45</v>
      </c>
      <c r="E77" s="12" t="s">
        <v>17</v>
      </c>
      <c r="F77" s="13" t="n">
        <v>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46</v>
      </c>
      <c r="E78" s="12" t="s">
        <v>20</v>
      </c>
      <c r="F78" s="13" t="n">
        <v>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48</v>
      </c>
      <c r="E79" s="12" t="s">
        <v>49</v>
      </c>
      <c r="F79" s="13" t="n">
        <v>10.0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50</v>
      </c>
      <c r="E80" s="12" t="s">
        <v>20</v>
      </c>
      <c r="F80" s="14" t="n">
        <v>0.4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51</v>
      </c>
      <c r="E81" s="12" t="s">
        <v>38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58</v>
      </c>
      <c r="C82" s="11"/>
      <c r="D82" s="11"/>
      <c r="E82" s="12" t="s">
        <v>13</v>
      </c>
      <c r="F82" s="13" t="n">
        <v>1.0</v>
      </c>
      <c r="G82" s="15">
        <f>G83+G86+G88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59</v>
      </c>
      <c r="D83" s="11"/>
      <c r="E83" s="12" t="s">
        <v>13</v>
      </c>
      <c r="F83" s="13" t="n">
        <v>1.0</v>
      </c>
      <c r="G83" s="15">
        <f>G84+G85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60</v>
      </c>
      <c r="E84" s="12" t="s">
        <v>61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62</v>
      </c>
      <c r="E85" s="12" t="s">
        <v>61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63</v>
      </c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64</v>
      </c>
      <c r="E87" s="12" t="s">
        <v>38</v>
      </c>
      <c r="F87" s="13" t="n">
        <v>30.0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65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66</v>
      </c>
      <c r="E89" s="12" t="s">
        <v>38</v>
      </c>
      <c r="F89" s="13" t="n">
        <v>31.0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67</v>
      </c>
      <c r="E90" s="12" t="s">
        <v>38</v>
      </c>
      <c r="F90" s="13" t="n">
        <v>7.0</v>
      </c>
      <c r="G90" s="16"/>
      <c r="I90" s="17" t="n">
        <v>81.0</v>
      </c>
      <c r="J90" s="18" t="n">
        <v>4.0</v>
      </c>
    </row>
    <row r="91" ht="42.0" customHeight="true">
      <c r="A91" s="10"/>
      <c r="B91" s="11" t="s">
        <v>68</v>
      </c>
      <c r="C91" s="11"/>
      <c r="D91" s="11"/>
      <c r="E91" s="12" t="s">
        <v>13</v>
      </c>
      <c r="F91" s="13" t="n">
        <v>1.0</v>
      </c>
      <c r="G91" s="15">
        <f>G92+G95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69</v>
      </c>
      <c r="D92" s="11"/>
      <c r="E92" s="12" t="s">
        <v>13</v>
      </c>
      <c r="F92" s="13" t="n">
        <v>1.0</v>
      </c>
      <c r="G92" s="15">
        <f>G93+G94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70</v>
      </c>
      <c r="E93" s="12" t="s">
        <v>38</v>
      </c>
      <c r="F93" s="13" t="n">
        <v>66.0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71</v>
      </c>
      <c r="E94" s="12" t="s">
        <v>38</v>
      </c>
      <c r="F94" s="13" t="n">
        <v>31.0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72</v>
      </c>
      <c r="D95" s="11"/>
      <c r="E95" s="12" t="s">
        <v>13</v>
      </c>
      <c r="F95" s="13" t="n">
        <v>1.0</v>
      </c>
      <c r="G95" s="15">
        <f>G96+G97+G98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72</v>
      </c>
      <c r="E96" s="12" t="s">
        <v>38</v>
      </c>
      <c r="F96" s="13" t="n">
        <v>76.0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73</v>
      </c>
      <c r="E97" s="12" t="s">
        <v>38</v>
      </c>
      <c r="F97" s="13" t="n">
        <v>69.0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74</v>
      </c>
      <c r="E98" s="12" t="s">
        <v>38</v>
      </c>
      <c r="F98" s="13" t="n">
        <v>7.0</v>
      </c>
      <c r="G98" s="16"/>
      <c r="I98" s="17" t="n">
        <v>89.0</v>
      </c>
      <c r="J98" s="18" t="n">
        <v>4.0</v>
      </c>
    </row>
    <row r="99" ht="42.0" customHeight="true">
      <c r="A99" s="10" t="s">
        <v>75</v>
      </c>
      <c r="B99" s="11"/>
      <c r="C99" s="11"/>
      <c r="D99" s="11"/>
      <c r="E99" s="12" t="s">
        <v>13</v>
      </c>
      <c r="F99" s="13" t="n">
        <v>1.0</v>
      </c>
      <c r="G99" s="15">
        <f>G11+G23+G33+G45+G52+G64+G82+G91</f>
      </c>
      <c r="I99" s="17" t="n">
        <v>90.0</v>
      </c>
      <c r="J99" s="18" t="n">
        <v>20.0</v>
      </c>
    </row>
    <row r="100" ht="42.0" customHeight="true">
      <c r="A100" s="10" t="s">
        <v>76</v>
      </c>
      <c r="B100" s="11"/>
      <c r="C100" s="11"/>
      <c r="D100" s="11"/>
      <c r="E100" s="12" t="s">
        <v>13</v>
      </c>
      <c r="F100" s="13" t="n">
        <v>1.0</v>
      </c>
      <c r="G100" s="15">
        <f>G101+G104</f>
      </c>
      <c r="I100" s="17" t="n">
        <v>91.0</v>
      </c>
      <c r="J100" s="18" t="n">
        <v>200.0</v>
      </c>
    </row>
    <row r="101" ht="42.0" customHeight="true">
      <c r="A101" s="10"/>
      <c r="B101" s="11" t="s">
        <v>77</v>
      </c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2.0</v>
      </c>
    </row>
    <row r="102" ht="42.0" customHeight="true">
      <c r="A102" s="10"/>
      <c r="B102" s="11"/>
      <c r="C102" s="11" t="s">
        <v>78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79</v>
      </c>
      <c r="E103" s="12" t="s">
        <v>13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 t="s">
        <v>80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/>
    </row>
    <row r="105" ht="42.0" customHeight="true">
      <c r="A105" s="10" t="s">
        <v>81</v>
      </c>
      <c r="B105" s="11"/>
      <c r="C105" s="11"/>
      <c r="D105" s="11"/>
      <c r="E105" s="12" t="s">
        <v>13</v>
      </c>
      <c r="F105" s="13" t="n">
        <v>1.0</v>
      </c>
      <c r="G105" s="15">
        <f>G99+G100</f>
      </c>
      <c r="I105" s="17" t="n">
        <v>96.0</v>
      </c>
      <c r="J105" s="18"/>
    </row>
    <row r="106" ht="42.0" customHeight="true">
      <c r="A106" s="10"/>
      <c r="B106" s="11" t="s">
        <v>82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210.0</v>
      </c>
    </row>
    <row r="107" ht="42.0" customHeight="true">
      <c r="A107" s="10" t="s">
        <v>83</v>
      </c>
      <c r="B107" s="11"/>
      <c r="C107" s="11"/>
      <c r="D107" s="11"/>
      <c r="E107" s="12" t="s">
        <v>13</v>
      </c>
      <c r="F107" s="13" t="n">
        <v>1.0</v>
      </c>
      <c r="G107" s="15">
        <f>G99+G100+G106</f>
      </c>
      <c r="I107" s="17" t="n">
        <v>98.0</v>
      </c>
      <c r="J107" s="18"/>
    </row>
    <row r="108" ht="42.0" customHeight="true">
      <c r="A108" s="10"/>
      <c r="B108" s="11" t="s">
        <v>84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 t="n">
        <v>220.0</v>
      </c>
    </row>
    <row r="109" ht="42.0" customHeight="true">
      <c r="A109" s="10" t="s">
        <v>85</v>
      </c>
      <c r="B109" s="11"/>
      <c r="C109" s="11"/>
      <c r="D109" s="11"/>
      <c r="E109" s="12" t="s">
        <v>13</v>
      </c>
      <c r="F109" s="13" t="n">
        <v>1.0</v>
      </c>
      <c r="G109" s="15">
        <f>G107+G108</f>
      </c>
      <c r="I109" s="17" t="n">
        <v>100.0</v>
      </c>
      <c r="J109" s="18" t="n">
        <v>30.0</v>
      </c>
    </row>
    <row r="110" ht="42.0" customHeight="true">
      <c r="A110" s="19" t="s">
        <v>86</v>
      </c>
      <c r="B110" s="20"/>
      <c r="C110" s="20"/>
      <c r="D110" s="20"/>
      <c r="E110" s="21" t="s">
        <v>87</v>
      </c>
      <c r="F110" s="22" t="s">
        <v>87</v>
      </c>
      <c r="G110" s="24">
        <f>G109</f>
      </c>
      <c r="I110" s="26" t="n">
        <v>101.0</v>
      </c>
      <c r="J11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D29"/>
    <mergeCell ref="D30"/>
    <mergeCell ref="C31:D31"/>
    <mergeCell ref="D32"/>
    <mergeCell ref="B33:D33"/>
    <mergeCell ref="C34:D34"/>
    <mergeCell ref="D35"/>
    <mergeCell ref="D36"/>
    <mergeCell ref="D37"/>
    <mergeCell ref="D38"/>
    <mergeCell ref="C39:D39"/>
    <mergeCell ref="D40"/>
    <mergeCell ref="D41"/>
    <mergeCell ref="C42:D42"/>
    <mergeCell ref="D43"/>
    <mergeCell ref="D44"/>
    <mergeCell ref="B45:D45"/>
    <mergeCell ref="C46:D46"/>
    <mergeCell ref="D47"/>
    <mergeCell ref="D48"/>
    <mergeCell ref="C49:D49"/>
    <mergeCell ref="D50"/>
    <mergeCell ref="D51"/>
    <mergeCell ref="B52:D52"/>
    <mergeCell ref="C53:D53"/>
    <mergeCell ref="D54"/>
    <mergeCell ref="D55"/>
    <mergeCell ref="C56:D56"/>
    <mergeCell ref="D57"/>
    <mergeCell ref="D58"/>
    <mergeCell ref="D59"/>
    <mergeCell ref="D60"/>
    <mergeCell ref="D61"/>
    <mergeCell ref="D62"/>
    <mergeCell ref="D63"/>
    <mergeCell ref="B64:D64"/>
    <mergeCell ref="C65:D65"/>
    <mergeCell ref="D66"/>
    <mergeCell ref="D67"/>
    <mergeCell ref="C68:D68"/>
    <mergeCell ref="D69"/>
    <mergeCell ref="D70"/>
    <mergeCell ref="D71"/>
    <mergeCell ref="D72"/>
    <mergeCell ref="D73"/>
    <mergeCell ref="D74"/>
    <mergeCell ref="C75:D75"/>
    <mergeCell ref="D76"/>
    <mergeCell ref="D77"/>
    <mergeCell ref="D78"/>
    <mergeCell ref="D79"/>
    <mergeCell ref="D80"/>
    <mergeCell ref="D81"/>
    <mergeCell ref="B82:D82"/>
    <mergeCell ref="C83:D83"/>
    <mergeCell ref="D84"/>
    <mergeCell ref="D85"/>
    <mergeCell ref="C86:D86"/>
    <mergeCell ref="D87"/>
    <mergeCell ref="C88:D88"/>
    <mergeCell ref="D89"/>
    <mergeCell ref="D90"/>
    <mergeCell ref="B91:D91"/>
    <mergeCell ref="C92:D92"/>
    <mergeCell ref="D93"/>
    <mergeCell ref="D94"/>
    <mergeCell ref="C95:D95"/>
    <mergeCell ref="D96"/>
    <mergeCell ref="D97"/>
    <mergeCell ref="D98"/>
    <mergeCell ref="A99:D99"/>
    <mergeCell ref="A100:D100"/>
    <mergeCell ref="B101:D101"/>
    <mergeCell ref="C102:D102"/>
    <mergeCell ref="D103"/>
    <mergeCell ref="B104:D104"/>
    <mergeCell ref="A105:D105"/>
    <mergeCell ref="B106:D106"/>
    <mergeCell ref="A107:D107"/>
    <mergeCell ref="B108:D108"/>
    <mergeCell ref="A109:D109"/>
    <mergeCell ref="A110:D11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2020-03-18T21:57:41Z</dcterms:created>
  <dc:creator>Apache POI</dc:creator>
</cp:coreProperties>
</file>